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huichi Sato\JCCI Dropbox\x drive\Secretary-General File\26-27\JSS\1_委員会\文化委員会\2_カウラ\2_参加案内\"/>
    </mc:Choice>
  </mc:AlternateContent>
  <xr:revisionPtr revIDLastSave="0" documentId="13_ncr:1_{7BDEFC11-1DEE-400F-AD4E-DBF56638437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カウラツアー申込書・インボイス" sheetId="3" r:id="rId1"/>
    <sheet name="カウラツアー申込書・インボイス（記入例）" sheetId="4" r:id="rId2"/>
  </sheets>
  <definedNames>
    <definedName name="_xlnm.Print_Area" localSheetId="0">カウラツアー申込書・インボイス!$A$1:$F$50</definedName>
    <definedName name="_xlnm.Print_Area" localSheetId="1">'カウラツアー申込書・インボイス（記入例）'!$A$1:$F$50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4" l="1"/>
  <c r="F26" i="4"/>
  <c r="F25" i="4"/>
  <c r="F24" i="4"/>
  <c r="F23" i="4"/>
  <c r="F22" i="4"/>
  <c r="F21" i="4"/>
  <c r="F20" i="4"/>
  <c r="F19" i="4"/>
  <c r="F18" i="4"/>
  <c r="F2" i="4"/>
  <c r="F1" i="4"/>
  <c r="F2" i="3"/>
  <c r="F1" i="3"/>
  <c r="F27" i="3"/>
  <c r="F26" i="3"/>
  <c r="F25" i="3"/>
  <c r="F24" i="3"/>
  <c r="F23" i="3"/>
  <c r="F22" i="3"/>
  <c r="F21" i="3"/>
  <c r="F20" i="3"/>
  <c r="F19" i="3"/>
  <c r="F18" i="3"/>
  <c r="F28" i="4" l="1"/>
  <c r="F28" i="3"/>
</calcChain>
</file>

<file path=xl/sharedStrings.xml><?xml version="1.0" encoding="utf-8"?>
<sst xmlns="http://schemas.openxmlformats.org/spreadsheetml/2006/main" count="144" uniqueCount="58">
  <si>
    <t>シドニー日本人会 カウラ・バスツアー参加申込書 兼 TAX INVOICE</t>
  </si>
  <si>
    <t>Japanese Society of Sydney Inc. (ABN: 89 008 466 495)</t>
  </si>
  <si>
    <t>Level 3, 275 George Street, Sydney NSW 2000 | Email: jss@jssi.org.au | Tel: (02) 9232 5077</t>
  </si>
  <si>
    <t xml:space="preserve"> 1. 代表者情報 (Representative Details)</t>
  </si>
  <si>
    <t>会員</t>
  </si>
  <si>
    <t>会社・所属名 (Company)</t>
  </si>
  <si>
    <t xml:space="preserve"> 2. お申込内容と参加費計算 (Room Selection &amp; Fee Calculation)</t>
  </si>
  <si>
    <t>区分 (Category)</t>
  </si>
  <si>
    <t>お部屋タイプ (Room Type)</t>
  </si>
  <si>
    <t>参加単価 (Incl. GST)</t>
  </si>
  <si>
    <t>お申込人数</t>
  </si>
  <si>
    <t>小計 (Subtotal)</t>
  </si>
  <si>
    <t>会員 (Member)</t>
  </si>
  <si>
    <t>大人 シングル部屋 (Single Room : Adult)</t>
  </si>
  <si>
    <t>大人 ツイン部屋 (Twin Room : Adult)</t>
  </si>
  <si>
    <t>大人 トリプル部屋 (Triple Room : Adult)</t>
  </si>
  <si>
    <t>子供 ツイン部屋 (Child Twin: 5-12 years)</t>
  </si>
  <si>
    <t>子供 トリプル部屋 (Child Triple: 5-12 years)</t>
  </si>
  <si>
    <t>非会員 (Non-Member)</t>
  </si>
  <si>
    <t>合計金額 (Grand Total - Incl. GST)</t>
  </si>
  <si>
    <t xml:space="preserve"> 3. 同伴者・お部屋割り情報 (Accompanying Participants &amp; Room Sharing)</t>
  </si>
  <si>
    <t>同室希望者氏名 (Rooming Requests)</t>
  </si>
  <si>
    <t>幼児の人数 (Number of toddlers):</t>
  </si>
  <si>
    <t xml:space="preserve"> 5. 注意事項・お支払い情報 (Terms &amp; Payment Details)</t>
  </si>
  <si>
    <t>【お振込先口座 (Bank Account)】</t>
  </si>
  <si>
    <t xml:space="preserve">  口座名義 (Account Name):  Japanese Society of Sydney Inc.</t>
  </si>
  <si>
    <t>【重要スケジュール・規約】</t>
  </si>
  <si>
    <t xml:space="preserve">  ・キャンセル期日を過ぎてからの取り消しは、参加費の全額をご請求させていただきます。</t>
  </si>
  <si>
    <t xml:space="preserve">  ・個人情報取扱： 氏名・所属は参加者名簿として、全参加者の皆様に当日配布いたします（同意必須）。</t>
  </si>
  <si>
    <t xml:space="preserve">  ・お振込み完了後、必ず送金証明（EFT）を jss@jssi.org.au 宛にメール送付願います。</t>
  </si>
  <si>
    <t>（Cowra Bus Tour　26-27/September/2026）</t>
  </si>
  <si>
    <t>TO:  Japanese Society of Sydney Inc. 
（Level 3, 275 George Street, Sydney NSW 2000　 E-mail: jss@jssi.org.au）　</t>
  </si>
  <si>
    <t xml:space="preserve">会員区分 (Membership Status)  </t>
  </si>
  <si>
    <t xml:space="preserve"> 4. 幼児（0〜4歳・食事ベッド等不要の場合は無料）の同伴について</t>
  </si>
  <si>
    <t xml:space="preserve">  BSB: 032-002  /  口座番号 (Account No): 511660  /  銀行 (Bank): Westpac</t>
  </si>
  <si>
    <t xml:space="preserve">  ・申込締切： 2026年9月13日（日） / キャンセル締切： 2026年9月18日（金）</t>
  </si>
  <si>
    <t>同伴幼児の年齢 (Age):</t>
  </si>
  <si>
    <r>
      <t xml:space="preserve">年齢 (Age)
</t>
    </r>
    <r>
      <rPr>
        <b/>
        <sz val="9"/>
        <rFont val="Calibri"/>
        <family val="2"/>
      </rPr>
      <t>（子供・幼児のみ）</t>
    </r>
  </si>
  <si>
    <t>INVOICE DATE</t>
  </si>
  <si>
    <t xml:space="preserve">  ・Paymanet due: 18 September</t>
  </si>
  <si>
    <t xml:space="preserve">  ・Please add the event date, the company, attendee’s name as a reference.
 　*EFT remittance advise e-mail to jss@jssi.org.au</t>
  </si>
  <si>
    <t>Shuichi SATO</t>
  </si>
  <si>
    <t>非会員</t>
  </si>
  <si>
    <t>Hanako SATO</t>
  </si>
  <si>
    <t xml:space="preserve">会員番号 (Member No) </t>
  </si>
  <si>
    <t xml:space="preserve">メールアドレス (Email) </t>
  </si>
  <si>
    <t xml:space="preserve">携帯電話 (Mobile) </t>
  </si>
  <si>
    <t>※赤色セル部分に必要事項をご記入ください。</t>
  </si>
  <si>
    <t>INVOICE NUMBER</t>
  </si>
  <si>
    <t>Shuichi</t>
  </si>
  <si>
    <r>
      <t xml:space="preserve">代表者 First Name 
</t>
    </r>
    <r>
      <rPr>
        <b/>
        <sz val="8"/>
        <rFont val="Calibri"/>
        <family val="2"/>
      </rPr>
      <t>※ローマ字でご記入ください</t>
    </r>
  </si>
  <si>
    <r>
      <t xml:space="preserve">代表者 Last Name
</t>
    </r>
    <r>
      <rPr>
        <b/>
        <sz val="8"/>
        <rFont val="Calibri"/>
        <family val="2"/>
      </rPr>
      <t>※ローマ字でご記入ください</t>
    </r>
  </si>
  <si>
    <r>
      <t xml:space="preserve">同伴者氏名 (Accompanying Name)
</t>
    </r>
    <r>
      <rPr>
        <b/>
        <sz val="8"/>
        <rFont val="Calibri"/>
        <family val="2"/>
      </rPr>
      <t>※ローマ字でご記入ください</t>
    </r>
  </si>
  <si>
    <t>0123-456-789</t>
  </si>
  <si>
    <t>SATO</t>
  </si>
  <si>
    <t>Japanese Society of Sydney Inc.</t>
  </si>
  <si>
    <t>●●@gmail.com</t>
  </si>
  <si>
    <t>Taro NISHIO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</si>
</sst>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5" x14ac:knownFonts="1">
    <font>
      <sz val="11"/>
      <color theme="1"/>
      <name val="Calibri"/>
      <family val="2"/>
      <scheme val="minor"/>
    </font>
    <font>
      <b/>
      <sz val="16"/>
      <color rgb="FF1F497D"/>
      <name val="Calibri"/>
      <family val="2"/>
    </font>
    <font>
      <b/>
      <sz val="11"/>
      <name val="Calibri"/>
      <family val="2"/>
    </font>
    <font>
      <i/>
      <sz val="11"/>
      <color rgb="FF595959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9.5"/>
      <color rgb="FFC00000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sz val="9.5"/>
      <color rgb="FFC00000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b/>
      <sz val="16"/>
      <color rgb="FF1F497D"/>
      <name val="Calibri"/>
      <family val="2"/>
    </font>
    <font>
      <b/>
      <sz val="11"/>
      <color rgb="FFFF0000"/>
      <name val="Calibri"/>
      <family val="2"/>
      <scheme val="minor"/>
    </font>
    <font>
      <b/>
      <sz val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2F5496"/>
        <bgColor rgb="FF2F5496"/>
      </patternFill>
    </fill>
    <fill>
      <patternFill patternType="solid">
        <fgColor rgb="FFE2EFDA"/>
        <bgColor rgb="FFE2EFDA"/>
      </patternFill>
    </fill>
    <fill>
      <patternFill patternType="solid">
        <fgColor rgb="FFF9FAFB"/>
        <bgColor rgb="FFF9FAFB"/>
      </patternFill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rgb="FFDCE6F1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double">
        <color rgb="FF2F5496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/>
      <top/>
      <bottom style="double">
        <color rgb="FF2F549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right" vertical="center"/>
    </xf>
    <xf numFmtId="164" fontId="5" fillId="5" borderId="3" xfId="0" applyNumberFormat="1" applyFont="1" applyFill="1" applyBorder="1" applyAlignment="1">
      <alignment horizontal="right" vertical="center"/>
    </xf>
    <xf numFmtId="164" fontId="2" fillId="4" borderId="4" xfId="0" applyNumberFormat="1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10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5" fillId="8" borderId="6" xfId="0" applyFont="1" applyFill="1" applyBorder="1" applyAlignment="1" applyProtection="1">
      <alignment horizontal="left" vertical="center"/>
      <protection locked="0"/>
    </xf>
    <xf numFmtId="0" fontId="5" fillId="8" borderId="6" xfId="0" applyFont="1" applyFill="1" applyBorder="1" applyAlignment="1" applyProtection="1">
      <alignment horizontal="center" vertical="center"/>
      <protection locked="0"/>
    </xf>
    <xf numFmtId="3" fontId="2" fillId="8" borderId="6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/>
    <xf numFmtId="0" fontId="2" fillId="6" borderId="8" xfId="0" applyFont="1" applyFill="1" applyBorder="1" applyAlignment="1">
      <alignment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8" borderId="10" xfId="0" applyFont="1" applyFill="1" applyBorder="1" applyAlignment="1" applyProtection="1">
      <alignment horizontal="center" vertical="center"/>
      <protection locked="0"/>
    </xf>
    <xf numFmtId="0" fontId="5" fillId="8" borderId="11" xfId="0" applyFont="1" applyFill="1" applyBorder="1" applyAlignment="1" applyProtection="1">
      <alignment horizontal="center" vertical="center"/>
      <protection locked="0"/>
    </xf>
    <xf numFmtId="0" fontId="5" fillId="8" borderId="6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right" vertical="center"/>
    </xf>
    <xf numFmtId="0" fontId="0" fillId="0" borderId="2" xfId="0" applyBorder="1"/>
    <xf numFmtId="0" fontId="0" fillId="0" borderId="9" xfId="0" applyBorder="1"/>
    <xf numFmtId="0" fontId="8" fillId="2" borderId="0" xfId="0" applyFont="1" applyFill="1" applyAlignment="1">
      <alignment horizontal="left" vertical="center"/>
    </xf>
    <xf numFmtId="0" fontId="5" fillId="8" borderId="6" xfId="0" applyFont="1" applyFill="1" applyBorder="1" applyProtection="1">
      <protection locked="0"/>
    </xf>
    <xf numFmtId="0" fontId="0" fillId="9" borderId="6" xfId="0" applyFill="1" applyBorder="1" applyProtection="1"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8" borderId="10" xfId="0" applyFont="1" applyFill="1" applyBorder="1" applyAlignment="1" applyProtection="1">
      <alignment horizontal="left" vertical="center"/>
      <protection locked="0"/>
    </xf>
    <xf numFmtId="0" fontId="5" fillId="8" borderId="11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14942</xdr:colOff>
      <xdr:row>0</xdr:row>
      <xdr:rowOff>127000</xdr:rowOff>
    </xdr:from>
    <xdr:to>
      <xdr:col>2</xdr:col>
      <xdr:colOff>74706</xdr:colOff>
      <xdr:row>2</xdr:row>
      <xdr:rowOff>164353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E0D504-841C-4E72-8A5D-EA542B24C4A0}"/>
            </a:ext>
          </a:extLst>
        </xdr:cNvPr>
        <xdr:cNvSpPr txBox="1"/>
      </xdr:nvSpPr>
      <xdr:spPr>
        <a:xfrm>
          <a:off x="224118" y="127000"/>
          <a:ext cx="1718235" cy="41088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1200" b="1"/>
            <a:t>記入例</a:t>
          </a:r>
          <a:endParaRPr lang="en-AU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C8C88-6F9D-499D-9567-B465FB19523F}">
  <dimension ref="A1:F50"/>
  <sheetViews>
    <sheetView tabSelected="1" view="pageBreakPreview" zoomScale="85" zoomScaleNormal="100" zoomScaleSheetLayoutView="85" workbookViewId="0">
      <selection activeCell="D52" sqref="D52"/>
    </sheetView>
  </sheetViews>
  <sheetFormatPr defaultRowHeight="14.5" x14ac:dyDescent="0.35"/>
  <cols>
    <col min="1" max="1" width="3" customWidth="1"/>
    <col min="2" max="2" width="23.7265625" customWidth="1"/>
    <col min="3" max="3" width="30" customWidth="1"/>
    <col min="4" max="4" width="23.7265625" customWidth="1"/>
    <col min="5" max="5" width="12" customWidth="1"/>
    <col min="6" max="6" width="24.26953125" customWidth="1"/>
    <col min="7" max="7" width="3" customWidth="1"/>
  </cols>
  <sheetData>
    <row r="1" spans="1:6" x14ac:dyDescent="0.35">
      <c r="A1" s="45" t="s">
        <v>31</v>
      </c>
      <c r="B1" s="46"/>
      <c r="C1" s="46"/>
      <c r="D1" s="46"/>
      <c r="E1" s="54" t="s">
        <v>38</v>
      </c>
      <c r="F1" s="56">
        <f ca="1">TODAY()</f>
        <v>46247</v>
      </c>
    </row>
    <row r="2" spans="1:6" x14ac:dyDescent="0.35">
      <c r="A2" s="46"/>
      <c r="B2" s="46"/>
      <c r="C2" s="46"/>
      <c r="D2" s="46"/>
      <c r="E2" s="54" t="s">
        <v>48</v>
      </c>
      <c r="F2" s="55" t="str">
        <f>26&amp;"cowra"&amp;C11&amp;LEFT(C12,1)</f>
        <v>26cowra</v>
      </c>
    </row>
    <row r="4" spans="1:6" ht="21" x14ac:dyDescent="0.35">
      <c r="B4" s="47" t="s">
        <v>0</v>
      </c>
      <c r="C4" s="30"/>
      <c r="D4" s="30"/>
      <c r="E4" s="30"/>
      <c r="F4" s="30"/>
    </row>
    <row r="5" spans="1:6" ht="21" x14ac:dyDescent="0.35">
      <c r="B5" s="48" t="s">
        <v>30</v>
      </c>
      <c r="C5" s="48"/>
      <c r="D5" s="48"/>
      <c r="E5" s="48"/>
      <c r="F5" s="48"/>
    </row>
    <row r="6" spans="1:6" x14ac:dyDescent="0.35">
      <c r="B6" s="49" t="s">
        <v>1</v>
      </c>
      <c r="C6" s="30"/>
      <c r="D6" s="30"/>
      <c r="E6" s="30"/>
      <c r="F6" s="30"/>
    </row>
    <row r="7" spans="1:6" x14ac:dyDescent="0.35">
      <c r="B7" s="50" t="s">
        <v>2</v>
      </c>
      <c r="C7" s="30"/>
      <c r="D7" s="30"/>
      <c r="E7" s="30"/>
      <c r="F7" s="30"/>
    </row>
    <row r="8" spans="1:6" x14ac:dyDescent="0.35">
      <c r="B8" s="1"/>
      <c r="C8" s="6"/>
      <c r="D8" s="21"/>
    </row>
    <row r="9" spans="1:6" x14ac:dyDescent="0.35">
      <c r="B9" s="25" t="s">
        <v>47</v>
      </c>
    </row>
    <row r="10" spans="1:6" x14ac:dyDescent="0.35">
      <c r="B10" s="38" t="s">
        <v>3</v>
      </c>
      <c r="C10" s="30"/>
      <c r="D10" s="30"/>
      <c r="E10" s="30"/>
      <c r="F10" s="30"/>
    </row>
    <row r="11" spans="1:6" ht="29.5" customHeight="1" x14ac:dyDescent="0.35">
      <c r="B11" s="16" t="s">
        <v>50</v>
      </c>
      <c r="C11" s="22"/>
      <c r="D11" s="15" t="s">
        <v>32</v>
      </c>
      <c r="E11" s="35" t="s">
        <v>42</v>
      </c>
      <c r="F11" s="36"/>
    </row>
    <row r="12" spans="1:6" ht="29.5" customHeight="1" x14ac:dyDescent="0.35">
      <c r="B12" s="16" t="s">
        <v>51</v>
      </c>
      <c r="C12" s="22"/>
      <c r="D12" s="8" t="s">
        <v>44</v>
      </c>
      <c r="E12" s="51"/>
      <c r="F12" s="52"/>
    </row>
    <row r="13" spans="1:6" x14ac:dyDescent="0.35">
      <c r="B13" s="7" t="s">
        <v>5</v>
      </c>
      <c r="C13" s="22"/>
      <c r="D13" s="8" t="s">
        <v>46</v>
      </c>
      <c r="E13" s="37"/>
      <c r="F13" s="37"/>
    </row>
    <row r="14" spans="1:6" x14ac:dyDescent="0.35">
      <c r="B14" s="7" t="s">
        <v>45</v>
      </c>
      <c r="C14" s="22"/>
      <c r="D14" s="8"/>
      <c r="E14" s="53"/>
      <c r="F14" s="53"/>
    </row>
    <row r="16" spans="1:6" x14ac:dyDescent="0.35">
      <c r="B16" s="38" t="s">
        <v>6</v>
      </c>
      <c r="C16" s="30"/>
      <c r="D16" s="30"/>
      <c r="E16" s="30"/>
      <c r="F16" s="30"/>
    </row>
    <row r="17" spans="2:6" x14ac:dyDescent="0.35">
      <c r="B17" s="2" t="s">
        <v>7</v>
      </c>
      <c r="C17" s="2" t="s">
        <v>8</v>
      </c>
      <c r="D17" s="2" t="s">
        <v>9</v>
      </c>
      <c r="E17" s="14" t="s">
        <v>10</v>
      </c>
      <c r="F17" s="2" t="s">
        <v>11</v>
      </c>
    </row>
    <row r="18" spans="2:6" ht="29" x14ac:dyDescent="0.35">
      <c r="B18" s="3" t="s">
        <v>12</v>
      </c>
      <c r="C18" s="9" t="s">
        <v>13</v>
      </c>
      <c r="D18" s="11">
        <v>560</v>
      </c>
      <c r="E18" s="24">
        <v>0</v>
      </c>
      <c r="F18" s="13">
        <f t="shared" ref="F18:F27" si="0">D18*E18</f>
        <v>0</v>
      </c>
    </row>
    <row r="19" spans="2:6" ht="29" x14ac:dyDescent="0.35">
      <c r="B19" s="4" t="s">
        <v>12</v>
      </c>
      <c r="C19" s="10" t="s">
        <v>14</v>
      </c>
      <c r="D19" s="12">
        <v>480</v>
      </c>
      <c r="E19" s="24">
        <v>0</v>
      </c>
      <c r="F19" s="13">
        <f t="shared" si="0"/>
        <v>0</v>
      </c>
    </row>
    <row r="20" spans="2:6" ht="29" x14ac:dyDescent="0.35">
      <c r="B20" s="3" t="s">
        <v>12</v>
      </c>
      <c r="C20" s="9" t="s">
        <v>15</v>
      </c>
      <c r="D20" s="11">
        <v>450</v>
      </c>
      <c r="E20" s="24">
        <v>0</v>
      </c>
      <c r="F20" s="13">
        <f t="shared" si="0"/>
        <v>0</v>
      </c>
    </row>
    <row r="21" spans="2:6" ht="29" x14ac:dyDescent="0.35">
      <c r="B21" s="4" t="s">
        <v>12</v>
      </c>
      <c r="C21" s="10" t="s">
        <v>16</v>
      </c>
      <c r="D21" s="12">
        <v>410</v>
      </c>
      <c r="E21" s="24">
        <v>0</v>
      </c>
      <c r="F21" s="13">
        <f t="shared" si="0"/>
        <v>0</v>
      </c>
    </row>
    <row r="22" spans="2:6" ht="29" x14ac:dyDescent="0.35">
      <c r="B22" s="3" t="s">
        <v>12</v>
      </c>
      <c r="C22" s="9" t="s">
        <v>17</v>
      </c>
      <c r="D22" s="11">
        <v>360</v>
      </c>
      <c r="E22" s="24">
        <v>0</v>
      </c>
      <c r="F22" s="13">
        <f t="shared" si="0"/>
        <v>0</v>
      </c>
    </row>
    <row r="23" spans="2:6" ht="29" x14ac:dyDescent="0.35">
      <c r="B23" s="4" t="s">
        <v>18</v>
      </c>
      <c r="C23" s="10" t="s">
        <v>13</v>
      </c>
      <c r="D23" s="12">
        <v>620</v>
      </c>
      <c r="E23" s="24">
        <v>0</v>
      </c>
      <c r="F23" s="13">
        <f t="shared" si="0"/>
        <v>0</v>
      </c>
    </row>
    <row r="24" spans="2:6" ht="29" x14ac:dyDescent="0.35">
      <c r="B24" s="3" t="s">
        <v>18</v>
      </c>
      <c r="C24" s="9" t="s">
        <v>14</v>
      </c>
      <c r="D24" s="11">
        <v>540</v>
      </c>
      <c r="E24" s="24">
        <v>0</v>
      </c>
      <c r="F24" s="13">
        <f t="shared" si="0"/>
        <v>0</v>
      </c>
    </row>
    <row r="25" spans="2:6" ht="29" x14ac:dyDescent="0.35">
      <c r="B25" s="4" t="s">
        <v>18</v>
      </c>
      <c r="C25" s="10" t="s">
        <v>15</v>
      </c>
      <c r="D25" s="12">
        <v>510</v>
      </c>
      <c r="E25" s="24">
        <v>0</v>
      </c>
      <c r="F25" s="13">
        <f t="shared" si="0"/>
        <v>0</v>
      </c>
    </row>
    <row r="26" spans="2:6" ht="29" x14ac:dyDescent="0.35">
      <c r="B26" s="3" t="s">
        <v>18</v>
      </c>
      <c r="C26" s="9" t="s">
        <v>16</v>
      </c>
      <c r="D26" s="11">
        <v>470</v>
      </c>
      <c r="E26" s="24">
        <v>0</v>
      </c>
      <c r="F26" s="13">
        <f t="shared" si="0"/>
        <v>0</v>
      </c>
    </row>
    <row r="27" spans="2:6" ht="29" x14ac:dyDescent="0.35">
      <c r="B27" s="4" t="s">
        <v>18</v>
      </c>
      <c r="C27" s="10" t="s">
        <v>17</v>
      </c>
      <c r="D27" s="12">
        <v>420</v>
      </c>
      <c r="E27" s="24">
        <v>0</v>
      </c>
      <c r="F27" s="13">
        <f t="shared" si="0"/>
        <v>0</v>
      </c>
    </row>
    <row r="28" spans="2:6" ht="15" thickBot="1" x14ac:dyDescent="0.4">
      <c r="B28" s="39" t="s">
        <v>19</v>
      </c>
      <c r="C28" s="40"/>
      <c r="D28" s="40"/>
      <c r="E28" s="41"/>
      <c r="F28" s="5">
        <f>SUM(F18:F27)</f>
        <v>0</v>
      </c>
    </row>
    <row r="30" spans="2:6" x14ac:dyDescent="0.35">
      <c r="B30" s="38" t="s">
        <v>20</v>
      </c>
      <c r="C30" s="30"/>
      <c r="D30" s="30"/>
      <c r="E30" s="30"/>
      <c r="F30" s="30"/>
    </row>
    <row r="31" spans="2:6" ht="43.5" x14ac:dyDescent="0.35">
      <c r="B31" s="19" t="s">
        <v>52</v>
      </c>
      <c r="C31" s="20" t="s">
        <v>32</v>
      </c>
      <c r="D31" s="18" t="s">
        <v>37</v>
      </c>
      <c r="E31" s="27" t="s">
        <v>44</v>
      </c>
      <c r="F31" s="26" t="s">
        <v>21</v>
      </c>
    </row>
    <row r="32" spans="2:6" x14ac:dyDescent="0.35">
      <c r="B32" s="22"/>
      <c r="C32" s="23" t="s">
        <v>42</v>
      </c>
      <c r="D32" s="23"/>
      <c r="E32" s="22"/>
      <c r="F32" s="22"/>
    </row>
    <row r="33" spans="2:6" x14ac:dyDescent="0.35">
      <c r="B33" s="22"/>
      <c r="C33" s="23" t="s">
        <v>42</v>
      </c>
      <c r="D33" s="23"/>
      <c r="E33" s="22"/>
      <c r="F33" s="22"/>
    </row>
    <row r="34" spans="2:6" x14ac:dyDescent="0.35">
      <c r="B34" s="22"/>
      <c r="C34" s="23" t="s">
        <v>42</v>
      </c>
      <c r="D34" s="23"/>
      <c r="E34" s="22"/>
      <c r="F34" s="22"/>
    </row>
    <row r="35" spans="2:6" x14ac:dyDescent="0.35">
      <c r="B35" s="22"/>
      <c r="C35" s="23" t="s">
        <v>42</v>
      </c>
      <c r="D35" s="23"/>
      <c r="E35" s="22"/>
      <c r="F35" s="22"/>
    </row>
    <row r="36" spans="2:6" x14ac:dyDescent="0.35">
      <c r="F36" s="28"/>
    </row>
    <row r="37" spans="2:6" x14ac:dyDescent="0.35">
      <c r="B37" s="42" t="s">
        <v>33</v>
      </c>
      <c r="C37" s="30"/>
      <c r="D37" s="30"/>
      <c r="E37" s="30"/>
      <c r="F37" s="30"/>
    </row>
    <row r="38" spans="2:6" ht="29" x14ac:dyDescent="0.35">
      <c r="B38" s="16" t="s">
        <v>22</v>
      </c>
      <c r="C38" s="23"/>
      <c r="D38" s="17" t="s">
        <v>36</v>
      </c>
      <c r="E38" s="43"/>
      <c r="F38" s="44"/>
    </row>
    <row r="40" spans="2:6" x14ac:dyDescent="0.35">
      <c r="B40" s="38" t="s">
        <v>23</v>
      </c>
      <c r="C40" s="30"/>
      <c r="D40" s="30"/>
      <c r="E40" s="30"/>
      <c r="F40" s="30"/>
    </row>
    <row r="41" spans="2:6" x14ac:dyDescent="0.35">
      <c r="B41" s="31" t="s">
        <v>24</v>
      </c>
      <c r="C41" s="30"/>
      <c r="D41" s="30"/>
      <c r="E41" s="30"/>
      <c r="F41" s="30"/>
    </row>
    <row r="42" spans="2:6" x14ac:dyDescent="0.35">
      <c r="B42" s="34" t="s">
        <v>25</v>
      </c>
      <c r="C42" s="30"/>
      <c r="D42" s="30"/>
      <c r="E42" s="30"/>
      <c r="F42" s="30"/>
    </row>
    <row r="43" spans="2:6" x14ac:dyDescent="0.35">
      <c r="B43" s="34" t="s">
        <v>34</v>
      </c>
      <c r="C43" s="30"/>
      <c r="D43" s="30"/>
      <c r="E43" s="30"/>
      <c r="F43" s="30"/>
    </row>
    <row r="44" spans="2:6" x14ac:dyDescent="0.35">
      <c r="B44" s="31" t="s">
        <v>26</v>
      </c>
      <c r="C44" s="30"/>
      <c r="D44" s="30"/>
      <c r="E44" s="30"/>
      <c r="F44" s="30"/>
    </row>
    <row r="45" spans="2:6" x14ac:dyDescent="0.35">
      <c r="B45" s="32" t="s">
        <v>39</v>
      </c>
      <c r="C45" s="30"/>
      <c r="D45" s="30"/>
      <c r="E45" s="30"/>
      <c r="F45" s="30"/>
    </row>
    <row r="46" spans="2:6" ht="24" customHeight="1" x14ac:dyDescent="0.35">
      <c r="B46" s="33" t="s">
        <v>40</v>
      </c>
      <c r="C46" s="33"/>
      <c r="D46" s="33"/>
      <c r="E46" s="33"/>
    </row>
    <row r="47" spans="2:6" x14ac:dyDescent="0.35">
      <c r="B47" s="32" t="s">
        <v>35</v>
      </c>
      <c r="C47" s="30"/>
      <c r="D47" s="30"/>
      <c r="E47" s="30"/>
      <c r="F47" s="30"/>
    </row>
    <row r="48" spans="2:6" x14ac:dyDescent="0.35">
      <c r="B48" s="29" t="s">
        <v>27</v>
      </c>
      <c r="C48" s="30"/>
      <c r="D48" s="30"/>
      <c r="E48" s="30"/>
      <c r="F48" s="30"/>
    </row>
    <row r="49" spans="2:6" x14ac:dyDescent="0.35">
      <c r="B49" s="29" t="s">
        <v>28</v>
      </c>
      <c r="C49" s="30"/>
      <c r="D49" s="30"/>
      <c r="E49" s="30"/>
      <c r="F49" s="30"/>
    </row>
    <row r="50" spans="2:6" x14ac:dyDescent="0.35">
      <c r="B50" s="29" t="s">
        <v>29</v>
      </c>
      <c r="C50" s="30"/>
      <c r="D50" s="30"/>
      <c r="E50" s="30"/>
      <c r="F50" s="30"/>
    </row>
  </sheetData>
  <sheetProtection algorithmName="SHA-512" hashValue="+uCLfgWD90s17cfL8WNTgNtrF5ywCGX9AiljlcXZrum+cOfz2lx8G1rwxNkz3gCrt3ZHCbCOUR6FwStecA/UQg==" saltValue="gncLUreRjhtSZ8O5Sh38jA==" spinCount="100000" sheet="1" objects="1" scenarios="1"/>
  <mergeCells count="25">
    <mergeCell ref="B10:F10"/>
    <mergeCell ref="A1:D2"/>
    <mergeCell ref="B4:F4"/>
    <mergeCell ref="B5:F5"/>
    <mergeCell ref="B6:F6"/>
    <mergeCell ref="B7:F7"/>
    <mergeCell ref="B43:F43"/>
    <mergeCell ref="E11:F11"/>
    <mergeCell ref="E13:F13"/>
    <mergeCell ref="B16:F16"/>
    <mergeCell ref="B28:E28"/>
    <mergeCell ref="B30:F30"/>
    <mergeCell ref="B37:F37"/>
    <mergeCell ref="E38:F38"/>
    <mergeCell ref="B40:F40"/>
    <mergeCell ref="B41:F41"/>
    <mergeCell ref="B42:F42"/>
    <mergeCell ref="E12:F12"/>
    <mergeCell ref="B50:F50"/>
    <mergeCell ref="B44:F44"/>
    <mergeCell ref="B45:F45"/>
    <mergeCell ref="B46:E46"/>
    <mergeCell ref="B47:F47"/>
    <mergeCell ref="B48:F48"/>
    <mergeCell ref="B49:F49"/>
  </mergeCells>
  <dataValidations count="2">
    <dataValidation type="list" allowBlank="1" sqref="C32:C35 E11" xr:uid="{B9036A2E-AD92-44F1-9838-F32C7E0BB07E}">
      <formula1>"会員,非会員"</formula1>
    </dataValidation>
    <dataValidation type="whole" operator="greaterThanOrEqual" allowBlank="1" sqref="E18:E27" xr:uid="{3E372AE6-83BE-44F9-BE85-85948329A2FD}">
      <formula1>0</formula1>
    </dataValidation>
  </dataValidations>
  <pageMargins left="0.75" right="0.75" top="1" bottom="1" header="0.5" footer="0.5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F6183-AE78-44C5-812F-51859C2A6CA0}">
  <dimension ref="A1:F50"/>
  <sheetViews>
    <sheetView view="pageBreakPreview" zoomScale="85" zoomScaleNormal="100" zoomScaleSheetLayoutView="85" workbookViewId="0">
      <selection activeCell="I31" sqref="I31"/>
    </sheetView>
  </sheetViews>
  <sheetFormatPr defaultRowHeight="14.5" x14ac:dyDescent="0.35"/>
  <cols>
    <col min="1" max="1" width="3" customWidth="1"/>
    <col min="2" max="2" width="23.7265625" customWidth="1"/>
    <col min="3" max="3" width="30" customWidth="1"/>
    <col min="4" max="4" width="23.7265625" customWidth="1"/>
    <col min="5" max="5" width="12" customWidth="1"/>
    <col min="6" max="6" width="24.26953125" customWidth="1"/>
    <col min="7" max="7" width="3" customWidth="1"/>
  </cols>
  <sheetData>
    <row r="1" spans="1:6" x14ac:dyDescent="0.35">
      <c r="A1" s="45" t="s">
        <v>31</v>
      </c>
      <c r="B1" s="46"/>
      <c r="C1" s="46"/>
      <c r="D1" s="46"/>
      <c r="E1" s="54" t="s">
        <v>38</v>
      </c>
      <c r="F1" s="56">
        <f ca="1">TODAY()</f>
        <v>46247</v>
      </c>
    </row>
    <row r="2" spans="1:6" x14ac:dyDescent="0.35">
      <c r="A2" s="46"/>
      <c r="B2" s="46"/>
      <c r="C2" s="46"/>
      <c r="D2" s="46"/>
      <c r="E2" s="54" t="s">
        <v>48</v>
      </c>
      <c r="F2" s="55" t="str">
        <f>26&amp;"cowra"&amp;C11&amp;LEFT(C12,1)</f>
        <v>26cowraShuichiS</v>
      </c>
    </row>
    <row r="4" spans="1:6" ht="21" x14ac:dyDescent="0.35">
      <c r="B4" s="47" t="s">
        <v>0</v>
      </c>
      <c r="C4" s="30"/>
      <c r="D4" s="30"/>
      <c r="E4" s="30"/>
      <c r="F4" s="30"/>
    </row>
    <row r="5" spans="1:6" ht="21" x14ac:dyDescent="0.35">
      <c r="B5" s="48" t="s">
        <v>30</v>
      </c>
      <c r="C5" s="48"/>
      <c r="D5" s="48"/>
      <c r="E5" s="48"/>
      <c r="F5" s="48"/>
    </row>
    <row r="6" spans="1:6" x14ac:dyDescent="0.35">
      <c r="B6" s="49" t="s">
        <v>1</v>
      </c>
      <c r="C6" s="30"/>
      <c r="D6" s="30"/>
      <c r="E6" s="30"/>
      <c r="F6" s="30"/>
    </row>
    <row r="7" spans="1:6" x14ac:dyDescent="0.35">
      <c r="B7" s="50" t="s">
        <v>2</v>
      </c>
      <c r="C7" s="30"/>
      <c r="D7" s="30"/>
      <c r="E7" s="30"/>
      <c r="F7" s="30"/>
    </row>
    <row r="8" spans="1:6" x14ac:dyDescent="0.35">
      <c r="B8" s="1"/>
      <c r="C8" s="6"/>
      <c r="D8" s="21"/>
    </row>
    <row r="9" spans="1:6" x14ac:dyDescent="0.35">
      <c r="B9" s="25" t="s">
        <v>47</v>
      </c>
    </row>
    <row r="10" spans="1:6" x14ac:dyDescent="0.35">
      <c r="B10" s="38" t="s">
        <v>3</v>
      </c>
      <c r="C10" s="30"/>
      <c r="D10" s="30"/>
      <c r="E10" s="30"/>
      <c r="F10" s="30"/>
    </row>
    <row r="11" spans="1:6" ht="29.5" customHeight="1" x14ac:dyDescent="0.35">
      <c r="B11" s="16" t="s">
        <v>50</v>
      </c>
      <c r="C11" s="22" t="s">
        <v>49</v>
      </c>
      <c r="D11" s="15" t="s">
        <v>32</v>
      </c>
      <c r="E11" s="35" t="s">
        <v>42</v>
      </c>
      <c r="F11" s="36"/>
    </row>
    <row r="12" spans="1:6" ht="29.5" customHeight="1" x14ac:dyDescent="0.35">
      <c r="B12" s="16" t="s">
        <v>51</v>
      </c>
      <c r="C12" s="22" t="s">
        <v>54</v>
      </c>
      <c r="D12" s="8" t="s">
        <v>44</v>
      </c>
      <c r="E12" s="51">
        <v>9999</v>
      </c>
      <c r="F12" s="52"/>
    </row>
    <row r="13" spans="1:6" x14ac:dyDescent="0.35">
      <c r="B13" s="7" t="s">
        <v>5</v>
      </c>
      <c r="C13" s="22" t="s">
        <v>55</v>
      </c>
      <c r="D13" s="8" t="s">
        <v>46</v>
      </c>
      <c r="E13" s="37" t="s">
        <v>53</v>
      </c>
      <c r="F13" s="37"/>
    </row>
    <row r="14" spans="1:6" x14ac:dyDescent="0.35">
      <c r="B14" s="7" t="s">
        <v>45</v>
      </c>
      <c r="C14" s="22" t="s">
        <v>56</v>
      </c>
      <c r="D14" s="8"/>
      <c r="E14" s="53"/>
      <c r="F14" s="53"/>
    </row>
    <row r="16" spans="1:6" x14ac:dyDescent="0.35">
      <c r="B16" s="38" t="s">
        <v>6</v>
      </c>
      <c r="C16" s="30"/>
      <c r="D16" s="30"/>
      <c r="E16" s="30"/>
      <c r="F16" s="30"/>
    </row>
    <row r="17" spans="2:6" x14ac:dyDescent="0.35">
      <c r="B17" s="2" t="s">
        <v>7</v>
      </c>
      <c r="C17" s="2" t="s">
        <v>8</v>
      </c>
      <c r="D17" s="2" t="s">
        <v>9</v>
      </c>
      <c r="E17" s="14" t="s">
        <v>10</v>
      </c>
      <c r="F17" s="2" t="s">
        <v>11</v>
      </c>
    </row>
    <row r="18" spans="2:6" ht="29" x14ac:dyDescent="0.35">
      <c r="B18" s="3" t="s">
        <v>12</v>
      </c>
      <c r="C18" s="9" t="s">
        <v>13</v>
      </c>
      <c r="D18" s="11">
        <v>560</v>
      </c>
      <c r="E18" s="24">
        <v>0</v>
      </c>
      <c r="F18" s="13">
        <f t="shared" ref="F18:F27" si="0">D18*E18</f>
        <v>0</v>
      </c>
    </row>
    <row r="19" spans="2:6" ht="29" x14ac:dyDescent="0.35">
      <c r="B19" s="4" t="s">
        <v>12</v>
      </c>
      <c r="C19" s="10" t="s">
        <v>14</v>
      </c>
      <c r="D19" s="12">
        <v>480</v>
      </c>
      <c r="E19" s="24">
        <v>2</v>
      </c>
      <c r="F19" s="13">
        <f t="shared" si="0"/>
        <v>960</v>
      </c>
    </row>
    <row r="20" spans="2:6" ht="29" x14ac:dyDescent="0.35">
      <c r="B20" s="3" t="s">
        <v>12</v>
      </c>
      <c r="C20" s="9" t="s">
        <v>15</v>
      </c>
      <c r="D20" s="11">
        <v>450</v>
      </c>
      <c r="E20" s="24">
        <v>0</v>
      </c>
      <c r="F20" s="13">
        <f t="shared" si="0"/>
        <v>0</v>
      </c>
    </row>
    <row r="21" spans="2:6" ht="29" x14ac:dyDescent="0.35">
      <c r="B21" s="4" t="s">
        <v>12</v>
      </c>
      <c r="C21" s="10" t="s">
        <v>16</v>
      </c>
      <c r="D21" s="12">
        <v>410</v>
      </c>
      <c r="E21" s="24">
        <v>0</v>
      </c>
      <c r="F21" s="13">
        <f t="shared" si="0"/>
        <v>0</v>
      </c>
    </row>
    <row r="22" spans="2:6" ht="29" x14ac:dyDescent="0.35">
      <c r="B22" s="3" t="s">
        <v>12</v>
      </c>
      <c r="C22" s="9" t="s">
        <v>17</v>
      </c>
      <c r="D22" s="11">
        <v>360</v>
      </c>
      <c r="E22" s="24">
        <v>0</v>
      </c>
      <c r="F22" s="13">
        <f t="shared" si="0"/>
        <v>0</v>
      </c>
    </row>
    <row r="23" spans="2:6" ht="29" x14ac:dyDescent="0.35">
      <c r="B23" s="4" t="s">
        <v>18</v>
      </c>
      <c r="C23" s="10" t="s">
        <v>13</v>
      </c>
      <c r="D23" s="12">
        <v>620</v>
      </c>
      <c r="E23" s="24">
        <v>1</v>
      </c>
      <c r="F23" s="13">
        <f t="shared" si="0"/>
        <v>620</v>
      </c>
    </row>
    <row r="24" spans="2:6" ht="29" x14ac:dyDescent="0.35">
      <c r="B24" s="3" t="s">
        <v>18</v>
      </c>
      <c r="C24" s="9" t="s">
        <v>14</v>
      </c>
      <c r="D24" s="11">
        <v>540</v>
      </c>
      <c r="E24" s="24">
        <v>0</v>
      </c>
      <c r="F24" s="13">
        <f t="shared" si="0"/>
        <v>0</v>
      </c>
    </row>
    <row r="25" spans="2:6" ht="29" x14ac:dyDescent="0.35">
      <c r="B25" s="4" t="s">
        <v>18</v>
      </c>
      <c r="C25" s="10" t="s">
        <v>15</v>
      </c>
      <c r="D25" s="12">
        <v>510</v>
      </c>
      <c r="E25" s="24">
        <v>0</v>
      </c>
      <c r="F25" s="13">
        <f t="shared" si="0"/>
        <v>0</v>
      </c>
    </row>
    <row r="26" spans="2:6" ht="29" x14ac:dyDescent="0.35">
      <c r="B26" s="3" t="s">
        <v>18</v>
      </c>
      <c r="C26" s="9" t="s">
        <v>16</v>
      </c>
      <c r="D26" s="11">
        <v>470</v>
      </c>
      <c r="E26" s="24">
        <v>0</v>
      </c>
      <c r="F26" s="13">
        <f t="shared" si="0"/>
        <v>0</v>
      </c>
    </row>
    <row r="27" spans="2:6" ht="29" x14ac:dyDescent="0.35">
      <c r="B27" s="4" t="s">
        <v>18</v>
      </c>
      <c r="C27" s="10" t="s">
        <v>17</v>
      </c>
      <c r="D27" s="12">
        <v>420</v>
      </c>
      <c r="E27" s="24">
        <v>0</v>
      </c>
      <c r="F27" s="13">
        <f t="shared" si="0"/>
        <v>0</v>
      </c>
    </row>
    <row r="28" spans="2:6" ht="15" thickBot="1" x14ac:dyDescent="0.4">
      <c r="B28" s="39" t="s">
        <v>19</v>
      </c>
      <c r="C28" s="40"/>
      <c r="D28" s="40"/>
      <c r="E28" s="41"/>
      <c r="F28" s="5">
        <f>SUM(F18:F27)</f>
        <v>1580</v>
      </c>
    </row>
    <row r="30" spans="2:6" x14ac:dyDescent="0.35">
      <c r="B30" s="38" t="s">
        <v>20</v>
      </c>
      <c r="C30" s="30"/>
      <c r="D30" s="30"/>
      <c r="E30" s="30"/>
      <c r="F30" s="30"/>
    </row>
    <row r="31" spans="2:6" ht="43.5" x14ac:dyDescent="0.35">
      <c r="B31" s="19" t="s">
        <v>52</v>
      </c>
      <c r="C31" s="20" t="s">
        <v>32</v>
      </c>
      <c r="D31" s="18" t="s">
        <v>37</v>
      </c>
      <c r="E31" s="27" t="s">
        <v>44</v>
      </c>
      <c r="F31" s="26" t="s">
        <v>21</v>
      </c>
    </row>
    <row r="32" spans="2:6" x14ac:dyDescent="0.35">
      <c r="B32" s="22" t="s">
        <v>43</v>
      </c>
      <c r="C32" s="23" t="s">
        <v>4</v>
      </c>
      <c r="D32" s="23"/>
      <c r="E32" s="22">
        <v>1234</v>
      </c>
      <c r="F32" s="22" t="s">
        <v>41</v>
      </c>
    </row>
    <row r="33" spans="2:6" x14ac:dyDescent="0.35">
      <c r="B33" s="22" t="s">
        <v>57</v>
      </c>
      <c r="C33" s="23" t="s">
        <v>42</v>
      </c>
      <c r="D33" s="23"/>
      <c r="E33" s="22"/>
      <c r="F33" s="22"/>
    </row>
    <row r="34" spans="2:6" x14ac:dyDescent="0.35">
      <c r="B34" s="22"/>
      <c r="C34" s="23" t="s">
        <v>42</v>
      </c>
      <c r="D34" s="23"/>
      <c r="E34" s="22"/>
      <c r="F34" s="22"/>
    </row>
    <row r="35" spans="2:6" x14ac:dyDescent="0.35">
      <c r="B35" s="22"/>
      <c r="C35" s="23" t="s">
        <v>42</v>
      </c>
      <c r="D35" s="23"/>
      <c r="E35" s="22"/>
      <c r="F35" s="22"/>
    </row>
    <row r="36" spans="2:6" x14ac:dyDescent="0.35">
      <c r="F36" s="28"/>
    </row>
    <row r="37" spans="2:6" x14ac:dyDescent="0.35">
      <c r="B37" s="42" t="s">
        <v>33</v>
      </c>
      <c r="C37" s="30"/>
      <c r="D37" s="30"/>
      <c r="E37" s="30"/>
      <c r="F37" s="30"/>
    </row>
    <row r="38" spans="2:6" ht="29" x14ac:dyDescent="0.35">
      <c r="B38" s="16" t="s">
        <v>22</v>
      </c>
      <c r="C38" s="23"/>
      <c r="D38" s="17" t="s">
        <v>36</v>
      </c>
      <c r="E38" s="43"/>
      <c r="F38" s="44"/>
    </row>
    <row r="40" spans="2:6" x14ac:dyDescent="0.35">
      <c r="B40" s="38" t="s">
        <v>23</v>
      </c>
      <c r="C40" s="30"/>
      <c r="D40" s="30"/>
      <c r="E40" s="30"/>
      <c r="F40" s="30"/>
    </row>
    <row r="41" spans="2:6" x14ac:dyDescent="0.35">
      <c r="B41" s="31" t="s">
        <v>24</v>
      </c>
      <c r="C41" s="30"/>
      <c r="D41" s="30"/>
      <c r="E41" s="30"/>
      <c r="F41" s="30"/>
    </row>
    <row r="42" spans="2:6" x14ac:dyDescent="0.35">
      <c r="B42" s="34" t="s">
        <v>25</v>
      </c>
      <c r="C42" s="30"/>
      <c r="D42" s="30"/>
      <c r="E42" s="30"/>
      <c r="F42" s="30"/>
    </row>
    <row r="43" spans="2:6" x14ac:dyDescent="0.35">
      <c r="B43" s="34" t="s">
        <v>34</v>
      </c>
      <c r="C43" s="30"/>
      <c r="D43" s="30"/>
      <c r="E43" s="30"/>
      <c r="F43" s="30"/>
    </row>
    <row r="44" spans="2:6" x14ac:dyDescent="0.35">
      <c r="B44" s="31" t="s">
        <v>26</v>
      </c>
      <c r="C44" s="30"/>
      <c r="D44" s="30"/>
      <c r="E44" s="30"/>
      <c r="F44" s="30"/>
    </row>
    <row r="45" spans="2:6" x14ac:dyDescent="0.35">
      <c r="B45" s="32" t="s">
        <v>39</v>
      </c>
      <c r="C45" s="30"/>
      <c r="D45" s="30"/>
      <c r="E45" s="30"/>
      <c r="F45" s="30"/>
    </row>
    <row r="46" spans="2:6" ht="24" customHeight="1" x14ac:dyDescent="0.35">
      <c r="B46" s="33" t="s">
        <v>40</v>
      </c>
      <c r="C46" s="33"/>
      <c r="D46" s="33"/>
      <c r="E46" s="33"/>
    </row>
    <row r="47" spans="2:6" x14ac:dyDescent="0.35">
      <c r="B47" s="32" t="s">
        <v>35</v>
      </c>
      <c r="C47" s="30"/>
      <c r="D47" s="30"/>
      <c r="E47" s="30"/>
      <c r="F47" s="30"/>
    </row>
    <row r="48" spans="2:6" x14ac:dyDescent="0.35">
      <c r="B48" s="29" t="s">
        <v>27</v>
      </c>
      <c r="C48" s="30"/>
      <c r="D48" s="30"/>
      <c r="E48" s="30"/>
      <c r="F48" s="30"/>
    </row>
    <row r="49" spans="2:6" x14ac:dyDescent="0.35">
      <c r="B49" s="29" t="s">
        <v>28</v>
      </c>
      <c r="C49" s="30"/>
      <c r="D49" s="30"/>
      <c r="E49" s="30"/>
      <c r="F49" s="30"/>
    </row>
    <row r="50" spans="2:6" x14ac:dyDescent="0.35">
      <c r="B50" s="29" t="s">
        <v>29</v>
      </c>
      <c r="C50" s="30"/>
      <c r="D50" s="30"/>
      <c r="E50" s="30"/>
      <c r="F50" s="30"/>
    </row>
  </sheetData>
  <sheetProtection algorithmName="SHA-512" hashValue="yY+IGstwnEfR0+UG773VbhVUkYZlXx4K1T0y8iIFcFE811ULeXhwsL6sAsfpzFYfOiIdymiwpzsyZusz/4tqXA==" saltValue="zdzE5q1s4tN9BX8O05t2fw==" spinCount="100000" sheet="1" objects="1" scenarios="1"/>
  <mergeCells count="25">
    <mergeCell ref="B50:F50"/>
    <mergeCell ref="B44:F44"/>
    <mergeCell ref="B45:F45"/>
    <mergeCell ref="B46:E46"/>
    <mergeCell ref="B47:F47"/>
    <mergeCell ref="B48:F48"/>
    <mergeCell ref="B49:F49"/>
    <mergeCell ref="B37:F37"/>
    <mergeCell ref="E38:F38"/>
    <mergeCell ref="B40:F40"/>
    <mergeCell ref="B41:F41"/>
    <mergeCell ref="B42:F42"/>
    <mergeCell ref="B43:F43"/>
    <mergeCell ref="E11:F11"/>
    <mergeCell ref="E12:F12"/>
    <mergeCell ref="E13:F13"/>
    <mergeCell ref="B16:F16"/>
    <mergeCell ref="B28:E28"/>
    <mergeCell ref="B30:F30"/>
    <mergeCell ref="A1:D2"/>
    <mergeCell ref="B4:F4"/>
    <mergeCell ref="B5:F5"/>
    <mergeCell ref="B6:F6"/>
    <mergeCell ref="B7:F7"/>
    <mergeCell ref="B10:F10"/>
  </mergeCells>
  <dataValidations count="2">
    <dataValidation type="whole" operator="greaterThanOrEqual" allowBlank="1" sqref="E18:E27" xr:uid="{C9E1ACC3-A9A2-4FFD-862C-94C3BC363DDF}">
      <formula1>0</formula1>
    </dataValidation>
    <dataValidation type="list" allowBlank="1" sqref="C32:C35 E11" xr:uid="{440B4F97-47A9-4277-9A7A-C625BC80DB92}">
      <formula1>"会員,非会員"</formula1>
    </dataValidation>
  </dataValidations>
  <pageMargins left="0.75" right="0.75" top="1" bottom="1" header="0.5" footer="0.5"/>
  <pageSetup paperSize="9" scale="7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カウラツアー申込書・インボイス</vt:lpstr>
      <vt:lpstr>カウラツアー申込書・インボイス（記入例）</vt:lpstr>
      <vt:lpstr>カウラツアー申込書・インボイス!Print_Area</vt:lpstr>
      <vt:lpstr>カウラツアー申込書・インボイス（記入例）!Print_Area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Sato JCCI</cp:lastModifiedBy>
  <cp:lastPrinted>2026-08-13T06:25:28Z</cp:lastPrinted>
  <dcterms:created xsi:type="dcterms:W3CDTF">2026-08-12T06:59:39Z</dcterms:created>
  <dcterms:modified xsi:type="dcterms:W3CDTF">2026-08-13T06:25:58Z</dcterms:modified>
</cp:coreProperties>
</file>